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1475" windowHeight="519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3" i="1"/>
  <c r="G2"/>
  <c r="D2"/>
  <c r="F2" s="1"/>
  <c r="H2" s="1"/>
  <c r="D3"/>
  <c r="F3" s="1"/>
  <c r="H3" s="1"/>
</calcChain>
</file>

<file path=xl/sharedStrings.xml><?xml version="1.0" encoding="utf-8"?>
<sst xmlns="http://schemas.openxmlformats.org/spreadsheetml/2006/main" count="21" uniqueCount="21">
  <si>
    <t>prvek</t>
  </si>
  <si>
    <t>hmotnost protonu</t>
  </si>
  <si>
    <t>hmotnost neutronu</t>
  </si>
  <si>
    <t>hmotnostní jednotka</t>
  </si>
  <si>
    <r>
      <t>m</t>
    </r>
    <r>
      <rPr>
        <b/>
        <vertAlign val="subscript"/>
        <sz val="10"/>
        <color theme="1"/>
        <rFont val="Arial"/>
        <family val="2"/>
        <charset val="238"/>
      </rPr>
      <t>1</t>
    </r>
    <r>
      <rPr>
        <b/>
        <sz val="10"/>
        <color theme="1"/>
        <rFont val="Arial"/>
        <family val="2"/>
        <charset val="238"/>
      </rPr>
      <t>=Z.m</t>
    </r>
    <r>
      <rPr>
        <b/>
        <vertAlign val="subscript"/>
        <sz val="10"/>
        <color theme="1"/>
        <rFont val="Arial"/>
        <family val="2"/>
        <charset val="238"/>
      </rPr>
      <t>p</t>
    </r>
    <r>
      <rPr>
        <b/>
        <sz val="10"/>
        <color theme="1"/>
        <rFont val="Arial"/>
        <family val="2"/>
        <charset val="238"/>
      </rPr>
      <t>+(A-Z).m</t>
    </r>
    <r>
      <rPr>
        <b/>
        <vertAlign val="subscript"/>
        <sz val="10"/>
        <color theme="1"/>
        <rFont val="Arial"/>
        <family val="2"/>
        <charset val="238"/>
      </rPr>
      <t>n</t>
    </r>
  </si>
  <si>
    <r>
      <t>m</t>
    </r>
    <r>
      <rPr>
        <b/>
        <vertAlign val="subscript"/>
        <sz val="10"/>
        <color theme="1"/>
        <rFont val="Arial"/>
        <family val="2"/>
        <charset val="238"/>
      </rPr>
      <t>2</t>
    </r>
    <r>
      <rPr>
        <b/>
        <sz val="10"/>
        <color theme="1"/>
        <rFont val="Arial"/>
        <family val="2"/>
        <charset val="238"/>
      </rPr>
      <t>=A</t>
    </r>
    <r>
      <rPr>
        <b/>
        <vertAlign val="subscript"/>
        <sz val="10"/>
        <color theme="1"/>
        <rFont val="Arial"/>
        <family val="2"/>
        <charset val="238"/>
      </rPr>
      <t>r</t>
    </r>
    <r>
      <rPr>
        <b/>
        <sz val="10"/>
        <color theme="1"/>
        <rFont val="Arial"/>
        <family val="2"/>
        <charset val="238"/>
      </rPr>
      <t>.m</t>
    </r>
    <r>
      <rPr>
        <b/>
        <vertAlign val="subscript"/>
        <sz val="10"/>
        <color theme="1"/>
        <rFont val="Arial"/>
        <family val="2"/>
        <charset val="238"/>
      </rPr>
      <t>u</t>
    </r>
    <r>
      <rPr>
        <b/>
        <sz val="10"/>
        <color theme="1"/>
        <rFont val="Arial"/>
        <family val="2"/>
        <charset val="238"/>
      </rPr>
      <t xml:space="preserve"> </t>
    </r>
  </si>
  <si>
    <t>A počet nukleonů</t>
  </si>
  <si>
    <t>Z počet protonů</t>
  </si>
  <si>
    <t>A-Z počet neutronů</t>
  </si>
  <si>
    <t>Ar relativní atomová hmotnost</t>
  </si>
  <si>
    <r>
      <rPr>
        <b/>
        <sz val="10"/>
        <color theme="1"/>
        <rFont val="Calibri"/>
        <family val="2"/>
        <charset val="238"/>
      </rPr>
      <t>Δ</t>
    </r>
    <r>
      <rPr>
        <b/>
        <sz val="10"/>
        <color theme="1"/>
        <rFont val="Arial"/>
        <family val="2"/>
        <charset val="238"/>
      </rPr>
      <t>m</t>
    </r>
  </si>
  <si>
    <t>He</t>
  </si>
  <si>
    <t>F</t>
  </si>
  <si>
    <t>Na</t>
  </si>
  <si>
    <t>Co</t>
  </si>
  <si>
    <t>I</t>
  </si>
  <si>
    <t>Cs</t>
  </si>
  <si>
    <t>Ta</t>
  </si>
  <si>
    <t>Au</t>
  </si>
  <si>
    <r>
      <rPr>
        <b/>
        <sz val="11"/>
        <color theme="1"/>
        <rFont val="Calibri"/>
        <family val="2"/>
        <charset val="238"/>
        <scheme val="minor"/>
      </rPr>
      <t>vše x10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-27 </t>
    </r>
    <r>
      <rPr>
        <b/>
        <sz val="11"/>
        <color theme="1"/>
        <rFont val="Calibri"/>
        <family val="2"/>
        <charset val="238"/>
        <scheme val="minor"/>
      </rPr>
      <t>kg</t>
    </r>
  </si>
  <si>
    <t>Doplňte hodnoty z tabulek a vypočítejte hmotnostní úbytek pro další prvky. Pokuste se vynést do grafu závislost vazebné energie na nukleovnovém čísle.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</si>
</sst>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" fillId="0" borderId="0" xfId="0" applyFont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Border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F22" sqref="F22"/>
    </sheetView>
  </sheetViews>
  <sheetFormatPr defaultRowHeight="15.75"/>
  <cols>
    <col min="1" max="1" width="9.140625" style="4"/>
    <col min="2" max="2" width="13.28515625" style="1" customWidth="1"/>
    <col min="3" max="3" width="11.28515625" style="1" customWidth="1"/>
    <col min="4" max="4" width="10.5703125" style="1" customWidth="1"/>
    <col min="5" max="5" width="20.140625" style="1" customWidth="1"/>
    <col min="6" max="6" width="15.5703125" style="1" customWidth="1"/>
    <col min="7" max="7" width="13" style="1" customWidth="1"/>
    <col min="8" max="9" width="9.140625" style="1"/>
    <col min="10" max="10" width="30.28515625" style="1" customWidth="1"/>
    <col min="11" max="11" width="9.140625" style="1"/>
    <col min="12" max="12" width="21.42578125" customWidth="1"/>
  </cols>
  <sheetData>
    <row r="1" spans="1:10" ht="26.25" customHeight="1">
      <c r="A1" s="3" t="s">
        <v>0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4</v>
      </c>
      <c r="G1" s="2" t="s">
        <v>5</v>
      </c>
      <c r="H1" s="2" t="s">
        <v>10</v>
      </c>
    </row>
    <row r="2" spans="1:10">
      <c r="A2" s="6" t="s">
        <v>11</v>
      </c>
      <c r="B2" s="6">
        <v>4</v>
      </c>
      <c r="C2" s="6">
        <v>2</v>
      </c>
      <c r="D2" s="6">
        <f t="shared" ref="D2:D3" si="0">B2-C2</f>
        <v>2</v>
      </c>
      <c r="E2" s="6">
        <v>4.0026000000000002</v>
      </c>
      <c r="F2" s="6">
        <f>C2*J3+D2*J5</f>
        <v>6.69468</v>
      </c>
      <c r="G2" s="7">
        <f>E2*J7</f>
        <v>6.6460771439999995</v>
      </c>
      <c r="H2" s="6">
        <f t="shared" ref="H2:H3" si="1">F2-G2</f>
        <v>4.8602856000000472E-2</v>
      </c>
      <c r="J2" s="5" t="s">
        <v>1</v>
      </c>
    </row>
    <row r="3" spans="1:10">
      <c r="A3" s="6" t="s">
        <v>12</v>
      </c>
      <c r="B3" s="6">
        <v>19</v>
      </c>
      <c r="C3" s="6">
        <v>9</v>
      </c>
      <c r="D3" s="6">
        <f t="shared" si="0"/>
        <v>10</v>
      </c>
      <c r="E3" s="6">
        <v>18.9984</v>
      </c>
      <c r="F3" s="6">
        <f>C3*J5+D3*J7</f>
        <v>31.677779999999998</v>
      </c>
      <c r="G3" s="7">
        <f>E3*J7</f>
        <v>31.545703295999999</v>
      </c>
      <c r="H3" s="6">
        <f t="shared" si="1"/>
        <v>0.13207670399999927</v>
      </c>
      <c r="J3" s="5">
        <v>1.67252</v>
      </c>
    </row>
    <row r="4" spans="1:10">
      <c r="A4" s="6" t="s">
        <v>13</v>
      </c>
      <c r="B4" s="6">
        <v>23</v>
      </c>
      <c r="C4" s="6">
        <v>11</v>
      </c>
      <c r="D4" s="6"/>
      <c r="E4" s="6"/>
      <c r="F4" s="6"/>
      <c r="G4" s="7"/>
      <c r="H4" s="6"/>
      <c r="J4" s="5" t="s">
        <v>2</v>
      </c>
    </row>
    <row r="5" spans="1:10">
      <c r="A5" s="6" t="s">
        <v>14</v>
      </c>
      <c r="B5" s="6">
        <v>59</v>
      </c>
      <c r="C5" s="6">
        <v>27</v>
      </c>
      <c r="D5" s="6"/>
      <c r="E5" s="6"/>
      <c r="F5" s="6"/>
      <c r="G5" s="7"/>
      <c r="H5" s="6"/>
      <c r="J5" s="5">
        <v>1.67482</v>
      </c>
    </row>
    <row r="6" spans="1:10">
      <c r="A6" s="6" t="s">
        <v>15</v>
      </c>
      <c r="B6" s="6">
        <v>127</v>
      </c>
      <c r="C6" s="6">
        <v>53</v>
      </c>
      <c r="D6" s="6"/>
      <c r="E6" s="6"/>
      <c r="F6" s="6"/>
      <c r="G6" s="7"/>
      <c r="H6" s="6"/>
      <c r="J6" s="5" t="s">
        <v>3</v>
      </c>
    </row>
    <row r="7" spans="1:10">
      <c r="A7" s="6" t="s">
        <v>16</v>
      </c>
      <c r="B7" s="6">
        <v>133</v>
      </c>
      <c r="C7" s="6">
        <v>55</v>
      </c>
      <c r="D7" s="6"/>
      <c r="E7" s="6"/>
      <c r="F7" s="6"/>
      <c r="G7" s="7"/>
      <c r="H7" s="6"/>
      <c r="J7" s="5">
        <v>1.6604399999999999</v>
      </c>
    </row>
    <row r="8" spans="1:10">
      <c r="A8" s="6" t="s">
        <v>17</v>
      </c>
      <c r="B8" s="6">
        <v>181</v>
      </c>
      <c r="C8" s="6">
        <v>73</v>
      </c>
      <c r="D8" s="6"/>
      <c r="E8" s="6"/>
      <c r="F8" s="6"/>
      <c r="G8" s="7"/>
      <c r="H8" s="6"/>
    </row>
    <row r="9" spans="1:10" ht="17.25">
      <c r="A9" s="6" t="s">
        <v>18</v>
      </c>
      <c r="B9" s="6">
        <v>197</v>
      </c>
      <c r="C9" s="6">
        <v>79</v>
      </c>
      <c r="D9" s="6"/>
      <c r="E9" s="6"/>
      <c r="F9" s="6"/>
      <c r="G9" s="7"/>
      <c r="H9" s="6"/>
      <c r="J9" s="10" t="s">
        <v>19</v>
      </c>
    </row>
    <row r="10" spans="1:10">
      <c r="A10" s="6"/>
      <c r="B10" s="6"/>
      <c r="C10" s="6"/>
      <c r="D10" s="6"/>
      <c r="E10" s="6"/>
      <c r="F10" s="6"/>
      <c r="G10" s="7"/>
      <c r="H10" s="6"/>
    </row>
    <row r="11" spans="1:10">
      <c r="A11" s="6"/>
      <c r="B11" s="6"/>
      <c r="C11" s="6"/>
      <c r="D11" s="6"/>
      <c r="E11" s="6"/>
      <c r="F11" s="6"/>
      <c r="G11" s="7"/>
      <c r="H11" s="6"/>
    </row>
    <row r="12" spans="1:10">
      <c r="A12" s="8"/>
      <c r="B12" s="8"/>
      <c r="C12" s="8"/>
      <c r="D12" s="8"/>
      <c r="E12" s="8"/>
      <c r="F12" s="8"/>
      <c r="G12" s="9"/>
      <c r="H12" s="8"/>
    </row>
    <row r="16" spans="1:10">
      <c r="A16" s="11" t="s">
        <v>20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Gymnázium, Český Krumlov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gymck</dc:creator>
  <cp:lastModifiedBy>adamcova</cp:lastModifiedBy>
  <cp:lastPrinted>2014-06-06T07:02:28Z</cp:lastPrinted>
  <dcterms:created xsi:type="dcterms:W3CDTF">2014-06-04T19:43:27Z</dcterms:created>
  <dcterms:modified xsi:type="dcterms:W3CDTF">2014-06-06T07:03:54Z</dcterms:modified>
</cp:coreProperties>
</file>